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 год" sheetId="1" r:id="rId1"/>
  </sheets>
  <definedNames>
    <definedName name="_xlnm.Print_Area" localSheetId="0">'2008 год'!$A$1:$K$41</definedName>
  </definedNames>
  <calcPr fullCalcOnLoad="1"/>
</workbook>
</file>

<file path=xl/sharedStrings.xml><?xml version="1.0" encoding="utf-8"?>
<sst xmlns="http://schemas.openxmlformats.org/spreadsheetml/2006/main" count="49" uniqueCount="49">
  <si>
    <t>Код бюджетной классификации</t>
  </si>
  <si>
    <t>Наименование</t>
  </si>
  <si>
    <t>1 00 00000 00 0000 000</t>
  </si>
  <si>
    <t>НАЛОГОВЫЕ И НЕНАЛОГОВЫЕ ДОХОДЫ</t>
  </si>
  <si>
    <t>1 01 00000 00 0000 000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</si>
  <si>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</si>
  <si>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</si>
  <si>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</si>
  <si>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</si>
  <si>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</si>
  <si>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</si>
  <si>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</si>
  <si>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</si>
  <si>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</si>
  <si>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ИТОГО ДОХОДОВ</t>
  </si>
  <si>
    <t>РАСХОДЫ</t>
  </si>
  <si>
    <t>ИТОГО РАСХОДОВ</t>
  </si>
  <si>
    <t>ДЕФИЦИТ БЮДЖЕТА (-)</t>
  </si>
  <si>
    <t>01 00</t>
  </si>
  <si>
    <t>03 00</t>
  </si>
  <si>
    <t>05 00</t>
  </si>
  <si>
    <t>11 00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</si>
  <si>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</si>
  <si>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</si>
  <si>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</si>
  <si>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1 11 00000 00 0000 000</t>
  </si>
  <si>
    <t>НАЛОГИ НА ПРИБЫЛЬ, ДОХОДЫ</t>
  </si>
  <si>
    <t>УСЛОВНО УТВЕРЖДЕННЫЕ РАСХОДЫ</t>
  </si>
  <si>
    <t>НАЦИОНАЛЬНАЯ ОБОРОНА</t>
  </si>
  <si>
    <t>02 00</t>
  </si>
  <si>
    <t>04 00</t>
  </si>
  <si>
    <t>НАЦИОНАЛЬНАЯ ЭКОНОМИКА</t>
  </si>
  <si>
    <t>МЕРОПРИЯТИЯ В ОБЛАСТИ ЗДРАВООХРАНЕНИЯ, СПОРТА И ФИЗИЧЕСКОЙ КУЛЬТУРЫ, ТУРИЗМА</t>
  </si>
  <si>
    <t>рублей</t>
  </si>
  <si>
    <t>1 03 00000 00 0000 000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</si>
  <si>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</si>
  <si>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</si>
  <si>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</si>
  <si>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</si>
  <si>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НАЛОГИ НА ТОВАРЫ (РАБОТЫ, УСЛУГИ), РЕАЛИЗУЕМЫЕ НА ТЕРРИТОРИИ РОССИЙСКОЙ ФЕДЕРАЦИИ</t>
  </si>
  <si>
    <t>Г.М.Ярославкина</t>
  </si>
  <si>
    <t>СОЦИАЛЬНАЯ ПОЛИТИКА</t>
  </si>
  <si>
    <t>10 01</t>
  </si>
  <si>
    <t>И.О.главы Щербиничской сельской администрации                                                                 Г.М.Ярославкина</t>
  </si>
  <si>
    <t>Бюджет  Щербиничского сельского поселения Злынковского муниципального района Брянской области</t>
  </si>
  <si>
    <t>2023 год</t>
  </si>
  <si>
    <t>2024 год</t>
  </si>
  <si>
    <t>Прогноз основных характеристик консолидированного бюджета  Щербиничского сельского поселения Злынковского муниципального района Брянской области на 2023 год   и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</si>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</sst>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b/>
      <sz val="11"/>
      <name val="Times New Roman"/>
      <family val="0"/>
    </font>
    <font>
      <b/>
      <i/>
      <sz val="11.5"/>
      <name val="Times New Roman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 vertical="top"/>
      <protection/>
    </xf>
    <xf numFmtId="2" fontId="11" fillId="0" borderId="10" xfId="0" applyNumberFormat="1" applyFont="1" applyFill="1" applyBorder="1" applyAlignment="1" applyProtection="1">
      <alignment vertical="top"/>
      <protection/>
    </xf>
    <xf numFmtId="2" fontId="10" fillId="0" borderId="1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indent="5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horizontal="right"/>
      <protection/>
    </xf>
    <xf numFmtId="2" fontId="11" fillId="0" borderId="10" xfId="0" applyNumberFormat="1" applyFont="1" applyFill="1" applyBorder="1" applyAlignment="1" applyProtection="1">
      <alignment horizontal="right" vertical="top"/>
      <protection/>
    </xf>
    <xf numFmtId="172" fontId="11" fillId="0" borderId="10" xfId="0" applyNumberFormat="1" applyFont="1" applyFill="1" applyBorder="1" applyAlignment="1" applyProtection="1">
      <alignment horizontal="left" vertical="top"/>
      <protection/>
    </xf>
    <xf numFmtId="172" fontId="11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172" fontId="10" fillId="0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9"/>
      <protection/>
    </xf>
    <xf numFmtId="0" fontId="3" fillId="0" borderId="10" xfId="0" applyNumberFormat="1" applyFont="1" applyFill="1" applyBorder="1" applyAlignment="1" applyProtection="1">
      <alignment horizontal="left" vertical="top" indent="15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72" fontId="11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Normal="75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21.421875" style="0" customWidth="1"/>
    <col min="2" max="2" width="57.421875" style="0" customWidth="1"/>
    <col min="3" max="3" width="15.140625" style="0" customWidth="1"/>
    <col min="4" max="4" width="14.57421875" style="0" hidden="1" customWidth="1"/>
    <col min="5" max="5" width="15.00390625" style="0" hidden="1" customWidth="1"/>
    <col min="6" max="6" width="15.28125" style="0" customWidth="1"/>
    <col min="7" max="7" width="0.13671875" style="0" hidden="1" customWidth="1"/>
    <col min="8" max="9" width="9.140625" style="0" hidden="1" customWidth="1"/>
    <col min="10" max="10" width="15.00390625" style="0" customWidth="1"/>
  </cols>
  <sheetData>
    <row r="1" spans="1:10" ht="52.5" customHeight="1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</row>
    <row r="2" spans="1:3" ht="0" customHeight="1" hidden="1">
      <c r="A2" s="35"/>
      <c r="B2" s="35"/>
      <c r="C2" s="35"/>
    </row>
    <row r="3" spans="1:5" ht="15" customHeight="1">
      <c r="A3" s="1"/>
      <c r="B3" s="1"/>
      <c r="C3" s="1"/>
      <c r="E3" s="4" t="s">
        <v>33</v>
      </c>
    </row>
    <row r="4" spans="1:10" ht="60.75" customHeight="1">
      <c r="A4" s="36" t="s">
        <v>0</v>
      </c>
      <c r="B4" s="37" t="s">
        <v>1</v>
      </c>
      <c r="C4" s="39" t="s">
        <v>44</v>
      </c>
      <c r="D4" s="39"/>
      <c r="E4" s="39"/>
      <c r="F4" s="39"/>
      <c r="G4" s="39"/>
      <c r="H4" s="39"/>
      <c r="I4" s="39"/>
      <c r="J4" s="39"/>
    </row>
    <row r="5" spans="1:10" ht="21.75" customHeight="1">
      <c r="A5" s="36"/>
      <c r="B5" s="37"/>
      <c r="C5" s="38" t="s">
        <v>45</v>
      </c>
      <c r="D5" s="38"/>
      <c r="E5" s="38"/>
      <c r="F5" s="20" t="s">
        <v>46</v>
      </c>
      <c r="G5" s="20"/>
      <c r="H5" s="20"/>
      <c r="I5" s="20"/>
      <c r="J5" s="20" t="s">
        <v>48</v>
      </c>
    </row>
    <row r="6" spans="1:10" ht="15">
      <c r="A6" s="23">
        <v>1</v>
      </c>
      <c r="B6" s="24">
        <v>2</v>
      </c>
      <c r="C6" s="11">
        <v>3</v>
      </c>
      <c r="D6" s="12"/>
      <c r="E6" s="12"/>
      <c r="F6" s="19">
        <v>4</v>
      </c>
      <c r="G6" s="19"/>
      <c r="H6" s="19"/>
      <c r="I6" s="19"/>
      <c r="J6" s="19">
        <v>5</v>
      </c>
    </row>
    <row r="7" spans="1:10" s="2" customFormat="1" ht="18" customHeight="1">
      <c r="A7" s="25" t="s">
        <v>2</v>
      </c>
      <c r="B7" s="25" t="s">
        <v>3</v>
      </c>
      <c r="C7" s="13">
        <f>C15+C14+C13+C11+C10+C8</f>
        <v>1061700</v>
      </c>
      <c r="D7" s="13">
        <f aca="true" t="shared" si="0" ref="D7:J7">D15+D14+D13+D11+D10+D8</f>
        <v>0</v>
      </c>
      <c r="E7" s="13">
        <f t="shared" si="0"/>
        <v>0</v>
      </c>
      <c r="F7" s="13">
        <f t="shared" si="0"/>
        <v>976100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1307500</v>
      </c>
    </row>
    <row r="8" spans="1:10" ht="19.5" customHeight="1">
      <c r="A8" s="25" t="s">
        <v>4</v>
      </c>
      <c r="B8" s="25" t="s">
        <v>26</v>
      </c>
      <c r="C8" s="14">
        <v>42700</v>
      </c>
      <c r="D8" s="5"/>
      <c r="E8" s="5"/>
      <c r="F8" s="5">
        <v>46100</v>
      </c>
      <c r="G8" s="5"/>
      <c r="H8" s="5"/>
      <c r="I8" s="5"/>
      <c r="J8" s="5">
        <v>49500</v>
      </c>
    </row>
    <row r="9" spans="1:10" ht="0.75" customHeight="1" hidden="1">
      <c r="A9" s="25" t="s">
        <v>34</v>
      </c>
      <c r="B9" s="26" t="s">
        <v>39</v>
      </c>
      <c r="C9" s="14"/>
      <c r="D9" s="5"/>
      <c r="E9" s="5"/>
      <c r="F9" s="5"/>
      <c r="G9" s="5"/>
      <c r="H9" s="5"/>
      <c r="I9" s="5"/>
      <c r="J9" s="5"/>
    </row>
    <row r="10" spans="1:10" ht="22.5" customHeight="1">
      <c r="A10" s="25" t="s">
        <v>5</v>
      </c>
      <c r="B10" s="25" t="s">
        <v>6</v>
      </c>
      <c r="C10" s="14">
        <v>226000</v>
      </c>
      <c r="D10" s="5"/>
      <c r="E10" s="5"/>
      <c r="F10" s="5">
        <v>239000</v>
      </c>
      <c r="G10" s="5"/>
      <c r="H10" s="5"/>
      <c r="I10" s="5"/>
      <c r="J10" s="5">
        <v>254000</v>
      </c>
    </row>
    <row r="11" spans="1:10" ht="20.25" customHeight="1">
      <c r="A11" s="25" t="s">
        <v>7</v>
      </c>
      <c r="B11" s="25" t="s">
        <v>8</v>
      </c>
      <c r="C11" s="14">
        <v>381000</v>
      </c>
      <c r="D11" s="5"/>
      <c r="E11" s="5"/>
      <c r="F11" s="5">
        <v>260000</v>
      </c>
      <c r="G11" s="5"/>
      <c r="H11" s="5"/>
      <c r="I11" s="5"/>
      <c r="J11" s="5">
        <v>260000</v>
      </c>
    </row>
    <row r="12" spans="1:10" ht="18" customHeight="1" hidden="1">
      <c r="A12" s="25" t="s">
        <v>9</v>
      </c>
      <c r="B12" s="25" t="s">
        <v>10</v>
      </c>
      <c r="C12" s="14"/>
      <c r="D12" s="5"/>
      <c r="E12" s="5"/>
      <c r="F12" s="5"/>
      <c r="G12" s="5"/>
      <c r="H12" s="5"/>
      <c r="I12" s="5"/>
      <c r="J12" s="5"/>
    </row>
    <row r="13" spans="1:10" ht="39.75">
      <c r="A13" s="27" t="s">
        <v>25</v>
      </c>
      <c r="B13" s="28" t="s">
        <v>11</v>
      </c>
      <c r="C13" s="15">
        <v>180000</v>
      </c>
      <c r="D13" s="6"/>
      <c r="E13" s="6"/>
      <c r="F13" s="6">
        <v>180000</v>
      </c>
      <c r="G13" s="5"/>
      <c r="H13" s="5"/>
      <c r="I13" s="5"/>
      <c r="J13" s="6">
        <v>180000</v>
      </c>
    </row>
    <row r="14" spans="1:10" ht="27">
      <c r="A14" s="27" t="s">
        <v>35</v>
      </c>
      <c r="B14" s="28" t="s">
        <v>36</v>
      </c>
      <c r="C14" s="15">
        <v>232000</v>
      </c>
      <c r="D14" s="6"/>
      <c r="E14" s="6"/>
      <c r="F14" s="6">
        <v>251000</v>
      </c>
      <c r="G14" s="6"/>
      <c r="H14" s="6"/>
      <c r="I14" s="6"/>
      <c r="J14" s="6">
        <v>564000</v>
      </c>
    </row>
    <row r="15" spans="1:10" ht="18.75">
      <c r="A15" s="27" t="s">
        <v>37</v>
      </c>
      <c r="B15" s="28" t="s">
        <v>38</v>
      </c>
      <c r="C15" s="15"/>
      <c r="D15" s="6"/>
      <c r="E15" s="6"/>
      <c r="F15" s="5"/>
      <c r="G15" s="5"/>
      <c r="H15" s="5"/>
      <c r="I15" s="5"/>
      <c r="J15" s="5"/>
    </row>
    <row r="16" spans="1:10" s="2" customFormat="1" ht="19.5" customHeight="1">
      <c r="A16" s="25" t="s">
        <v>12</v>
      </c>
      <c r="B16" s="25" t="s">
        <v>13</v>
      </c>
      <c r="C16" s="9">
        <v>868749</v>
      </c>
      <c r="D16" s="7"/>
      <c r="E16" s="7"/>
      <c r="F16" s="21">
        <v>769916.2</v>
      </c>
      <c r="G16" s="21"/>
      <c r="H16" s="21"/>
      <c r="I16" s="21"/>
      <c r="J16" s="21">
        <v>441163</v>
      </c>
    </row>
    <row r="17" spans="1:10" ht="30.75" customHeight="1" hidden="1">
      <c r="A17" s="25"/>
      <c r="B17" s="26"/>
      <c r="C17" s="16"/>
      <c r="D17" s="8"/>
      <c r="E17" s="8"/>
      <c r="F17" s="5"/>
      <c r="G17" s="5"/>
      <c r="H17" s="5"/>
      <c r="I17" s="5"/>
      <c r="J17" s="5"/>
    </row>
    <row r="18" spans="1:10" s="2" customFormat="1" ht="21.75" customHeight="1">
      <c r="A18" s="29"/>
      <c r="B18" s="30" t="s">
        <v>14</v>
      </c>
      <c r="C18" s="9">
        <f>C7+C16</f>
        <v>1930449</v>
      </c>
      <c r="D18" s="9">
        <f aca="true" t="shared" si="1" ref="D18:J18">D7+D16</f>
        <v>0</v>
      </c>
      <c r="E18" s="9">
        <f t="shared" si="1"/>
        <v>0</v>
      </c>
      <c r="F18" s="9">
        <f t="shared" si="1"/>
        <v>1746016.2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1748663</v>
      </c>
    </row>
    <row r="19" spans="1:10" ht="20.25" customHeight="1">
      <c r="A19" s="31"/>
      <c r="B19" s="30" t="s">
        <v>15</v>
      </c>
      <c r="C19" s="17"/>
      <c r="D19" s="5"/>
      <c r="E19" s="5"/>
      <c r="F19" s="5"/>
      <c r="G19" s="5"/>
      <c r="H19" s="5"/>
      <c r="I19" s="5"/>
      <c r="J19" s="5"/>
    </row>
    <row r="20" spans="1:10" ht="21" customHeight="1">
      <c r="A20" s="12" t="s">
        <v>18</v>
      </c>
      <c r="B20" s="32" t="s">
        <v>22</v>
      </c>
      <c r="C20" s="18">
        <v>1530060</v>
      </c>
      <c r="D20" s="5"/>
      <c r="E20" s="5"/>
      <c r="F20" s="34">
        <v>1444352.6</v>
      </c>
      <c r="G20" s="5"/>
      <c r="H20" s="5"/>
      <c r="I20" s="5"/>
      <c r="J20" s="34">
        <v>1480485</v>
      </c>
    </row>
    <row r="21" spans="1:10" ht="21" customHeight="1">
      <c r="A21" s="12" t="s">
        <v>29</v>
      </c>
      <c r="B21" s="32" t="s">
        <v>28</v>
      </c>
      <c r="C21" s="14">
        <v>114949</v>
      </c>
      <c r="D21" s="5"/>
      <c r="E21" s="5"/>
      <c r="F21" s="5">
        <v>120128</v>
      </c>
      <c r="G21" s="5"/>
      <c r="H21" s="5"/>
      <c r="I21" s="5"/>
      <c r="J21" s="5">
        <v>124363</v>
      </c>
    </row>
    <row r="22" spans="1:10" ht="33" customHeight="1">
      <c r="A22" s="12" t="s">
        <v>19</v>
      </c>
      <c r="B22" s="33" t="s">
        <v>23</v>
      </c>
      <c r="C22" s="14">
        <v>10000</v>
      </c>
      <c r="D22" s="5"/>
      <c r="E22" s="5"/>
      <c r="F22" s="5"/>
      <c r="G22" s="5"/>
      <c r="H22" s="5"/>
      <c r="I22" s="5"/>
      <c r="J22" s="5"/>
    </row>
    <row r="23" spans="1:10" ht="17.25" customHeight="1">
      <c r="A23" s="12" t="s">
        <v>30</v>
      </c>
      <c r="B23" s="33" t="s">
        <v>31</v>
      </c>
      <c r="C23" s="14">
        <v>97440</v>
      </c>
      <c r="D23" s="5"/>
      <c r="E23" s="5"/>
      <c r="F23" s="5"/>
      <c r="G23" s="5"/>
      <c r="H23" s="5"/>
      <c r="I23" s="5"/>
      <c r="J23" s="5"/>
    </row>
    <row r="24" spans="1:10" ht="17.25" customHeight="1">
      <c r="A24" s="12" t="s">
        <v>20</v>
      </c>
      <c r="B24" s="32" t="s">
        <v>24</v>
      </c>
      <c r="C24" s="14">
        <v>123000</v>
      </c>
      <c r="D24" s="5"/>
      <c r="E24" s="5"/>
      <c r="F24" s="5">
        <v>87987.58</v>
      </c>
      <c r="G24" s="5"/>
      <c r="H24" s="5"/>
      <c r="I24" s="5"/>
      <c r="J24" s="5">
        <v>8000</v>
      </c>
    </row>
    <row r="25" spans="1:10" ht="21" customHeight="1">
      <c r="A25" s="12" t="s">
        <v>42</v>
      </c>
      <c r="B25" s="32" t="s">
        <v>41</v>
      </c>
      <c r="C25" s="14">
        <v>55000</v>
      </c>
      <c r="D25" s="5"/>
      <c r="E25" s="5"/>
      <c r="F25" s="5">
        <v>55000</v>
      </c>
      <c r="G25" s="5"/>
      <c r="H25" s="5"/>
      <c r="I25" s="5"/>
      <c r="J25" s="5">
        <v>55000</v>
      </c>
    </row>
    <row r="26" spans="1:10" ht="30.75" customHeight="1" hidden="1">
      <c r="A26" s="12" t="s">
        <v>21</v>
      </c>
      <c r="B26" s="33" t="s">
        <v>32</v>
      </c>
      <c r="C26" s="14"/>
      <c r="D26" s="5"/>
      <c r="E26" s="5"/>
      <c r="F26" s="5"/>
      <c r="G26" s="5"/>
      <c r="H26" s="5"/>
      <c r="I26" s="5"/>
      <c r="J26" s="5"/>
    </row>
    <row r="27" spans="1:10" ht="18.75" hidden="1">
      <c r="A27" s="31"/>
      <c r="B27" s="31"/>
      <c r="C27" s="14"/>
      <c r="D27" s="5"/>
      <c r="E27" s="5"/>
      <c r="F27" s="5"/>
      <c r="G27" s="5"/>
      <c r="H27" s="5"/>
      <c r="I27" s="5"/>
      <c r="J27" s="5"/>
    </row>
    <row r="28" spans="1:10" ht="18.75" hidden="1">
      <c r="A28" s="31"/>
      <c r="B28" s="31"/>
      <c r="C28" s="14"/>
      <c r="D28" s="5"/>
      <c r="E28" s="5"/>
      <c r="F28" s="5"/>
      <c r="G28" s="5"/>
      <c r="H28" s="5"/>
      <c r="I28" s="5"/>
      <c r="J28" s="5"/>
    </row>
    <row r="29" spans="1:10" ht="18.75" hidden="1">
      <c r="A29" s="31"/>
      <c r="B29" s="31"/>
      <c r="C29" s="14"/>
      <c r="D29" s="5"/>
      <c r="E29" s="5"/>
      <c r="F29" s="5"/>
      <c r="G29" s="5"/>
      <c r="H29" s="5"/>
      <c r="I29" s="5"/>
      <c r="J29" s="5"/>
    </row>
    <row r="30" spans="1:10" ht="2.25" customHeight="1" hidden="1">
      <c r="A30" s="31"/>
      <c r="B30" s="31"/>
      <c r="C30" s="14"/>
      <c r="D30" s="5"/>
      <c r="E30" s="5"/>
      <c r="F30" s="5"/>
      <c r="G30" s="5"/>
      <c r="H30" s="5"/>
      <c r="I30" s="5"/>
      <c r="J30" s="5"/>
    </row>
    <row r="31" spans="1:10" ht="17.25" customHeight="1">
      <c r="A31" s="31"/>
      <c r="B31" s="32" t="s">
        <v>27</v>
      </c>
      <c r="C31" s="14"/>
      <c r="D31" s="5"/>
      <c r="E31" s="5"/>
      <c r="F31" s="5">
        <v>38548</v>
      </c>
      <c r="G31" s="5"/>
      <c r="H31" s="5"/>
      <c r="I31" s="5"/>
      <c r="J31" s="5">
        <v>80815</v>
      </c>
    </row>
    <row r="32" spans="1:10" ht="21" customHeight="1">
      <c r="A32" s="31"/>
      <c r="B32" s="30" t="s">
        <v>16</v>
      </c>
      <c r="C32" s="9">
        <f aca="true" t="shared" si="2" ref="C32:J32">SUM(C20:C31)</f>
        <v>1930449</v>
      </c>
      <c r="D32" s="9">
        <f t="shared" si="2"/>
        <v>0</v>
      </c>
      <c r="E32" s="9">
        <f t="shared" si="2"/>
        <v>0</v>
      </c>
      <c r="F32" s="22">
        <f t="shared" si="2"/>
        <v>1746016.1800000002</v>
      </c>
      <c r="G32" s="22">
        <f t="shared" si="2"/>
        <v>0</v>
      </c>
      <c r="H32" s="22">
        <f t="shared" si="2"/>
        <v>0</v>
      </c>
      <c r="I32" s="22">
        <f t="shared" si="2"/>
        <v>0</v>
      </c>
      <c r="J32" s="22">
        <f t="shared" si="2"/>
        <v>1748663</v>
      </c>
    </row>
    <row r="33" spans="1:10" ht="23.25" customHeight="1">
      <c r="A33" s="31"/>
      <c r="B33" s="30" t="s">
        <v>17</v>
      </c>
      <c r="C33" s="18">
        <f aca="true" t="shared" si="3" ref="C33:J33">C18-C32</f>
        <v>0</v>
      </c>
      <c r="D33" s="18">
        <f t="shared" si="3"/>
        <v>0</v>
      </c>
      <c r="E33" s="18">
        <f t="shared" si="3"/>
        <v>0</v>
      </c>
      <c r="F33" s="18">
        <f t="shared" si="3"/>
        <v>0.019999999785795808</v>
      </c>
      <c r="G33" s="18">
        <f t="shared" si="3"/>
        <v>0</v>
      </c>
      <c r="H33" s="18">
        <f t="shared" si="3"/>
        <v>0</v>
      </c>
      <c r="I33" s="18">
        <f t="shared" si="3"/>
        <v>0</v>
      </c>
      <c r="J33" s="18">
        <f t="shared" si="3"/>
        <v>0</v>
      </c>
    </row>
    <row r="37" spans="1:3" ht="15.75">
      <c r="A37" s="3" t="s">
        <v>43</v>
      </c>
      <c r="C37" s="10" t="s">
        <v>40</v>
      </c>
    </row>
  </sheetData>
  <sheetProtection/>
  <mergeCells count="6">
    <mergeCell ref="A2:C2"/>
    <mergeCell ref="A4:A5"/>
    <mergeCell ref="B4:B5"/>
    <mergeCell ref="C5:E5"/>
    <mergeCell ref="C4:J4"/>
    <mergeCell ref="A1:J1"/>
  </mergeCells>
  <printOptions/>
  <pageMargins left="0.72" right="0.06" top="0.79" bottom="0.14" header="0.52" footer="0.1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2016-11-24T13:13:11Z</cp:lastPrinted>
  <dcterms:created xsi:type="dcterms:W3CDTF">2008-11-11T09:59:13Z</dcterms:created>
  <dcterms:modified xsi:type="dcterms:W3CDTF">2022-11-08T07:29:20Z</dcterms:modified>
  <cp:category/>
  <cp:version/>
  <cp:contentType/>
  <cp:contentStatus/>
</cp:coreProperties>
</file>